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олнительные материалы к проекту решения О бюджете\"/>
    </mc:Choice>
  </mc:AlternateContent>
  <bookViews>
    <workbookView xWindow="-15" yWindow="-15" windowWidth="14520" windowHeight="12795"/>
  </bookViews>
  <sheets>
    <sheet name="п. 1.6." sheetId="1" r:id="rId1"/>
  </sheets>
  <calcPr calcId="162913"/>
</workbook>
</file>

<file path=xl/calcChain.xml><?xml version="1.0" encoding="utf-8"?>
<calcChain xmlns="http://schemas.openxmlformats.org/spreadsheetml/2006/main">
  <c r="B40" i="1" l="1"/>
  <c r="D40" i="1" l="1"/>
  <c r="C40" i="1"/>
  <c r="D29" i="1" l="1"/>
  <c r="E29" i="1"/>
  <c r="C29" i="1"/>
  <c r="C42" i="1"/>
  <c r="D42" i="1"/>
</calcChain>
</file>

<file path=xl/sharedStrings.xml><?xml version="1.0" encoding="utf-8"?>
<sst xmlns="http://schemas.openxmlformats.org/spreadsheetml/2006/main" count="46" uniqueCount="40">
  <si>
    <t>ИТОГО:</t>
  </si>
  <si>
    <t>Верхний предел муниципального долга</t>
  </si>
  <si>
    <t>в том числе по муниципальным гарантиям</t>
  </si>
  <si>
    <t>НАЛОГОВЫЕ И НЕНАЛОГОВЫЕ ДОХОДЫ</t>
  </si>
  <si>
    <t>Верхний предел муниципального долга, тыс. рублей</t>
  </si>
  <si>
    <t xml:space="preserve">Сведения об объеме муниципального долга, тыс. рублей   </t>
  </si>
  <si>
    <t>Расходы за счет субвенций</t>
  </si>
  <si>
    <t xml:space="preserve">    Объемы привлечения средств в местный бюджет устанавливаются программами муниципальных внутренних и внешних заимствований на очередной финансовый год и плановый период  и общая сумма привлечения средств в соответствующем финансовом году не должна превышать общую сумму средств, направляемых на финансирование дефицита местного бюджета и объемов погашения долговых обязательств муниципального образования, утвержденных на соответствующий финансовый год решением о местном бюджете</t>
  </si>
  <si>
    <t>Сведения о соблюдении  ограничений по объему муниципального долга,  предельному объему заимствований (ст. 106, 107 БК РФ)</t>
  </si>
  <si>
    <t>Объем привлечения средств, тыс. рублей</t>
  </si>
  <si>
    <t>Объем средств, направляемых на погашение основной суммы долга, тыс. рублей</t>
  </si>
  <si>
    <t>Дефицит городского бюджета</t>
  </si>
  <si>
    <t>Расходы на обслуживание долга, тыс. рублей</t>
  </si>
  <si>
    <t>Расходы без субвенций, тыс. рублей</t>
  </si>
  <si>
    <t>Годовая сумма платежей по погашению и обслуживанию долга</t>
  </si>
  <si>
    <t xml:space="preserve"> -</t>
  </si>
  <si>
    <r>
      <t xml:space="preserve">   </t>
    </r>
    <r>
      <rPr>
        <sz val="18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2"/>
        <charset val="204"/>
      </rPr>
      <t xml:space="preserve"> Годовая сумма платежей в очередном финансовом году и плановом периоде  по погашению и обслуживанию муниципального долга, возникшего по состоянию на 1 января очередного финансового года, не должна превышать 20 процентов утвержденного решением о местном бюджете на очередной финансовый год и плановый период общего объема налоговых, неналоговых доходов местного бюджета и дотаций из бюджетов бюджетной системы Российской Федерации; при расчете указанного соотношения не учитывается сумма платежей, направляемых на досрочное погашение долговых обязательств со сроками погашения после 1 января года, следующего за очередным финансовым годом и каждым годом планового периода
</t>
    </r>
  </si>
  <si>
    <t>Доля в объеме налоговых, неналоговых доходов местного бюджета  бюджета, %</t>
  </si>
  <si>
    <t>Доля в расходах без субвенций, %</t>
  </si>
  <si>
    <t>НАЛОГОВЫЕ И НЕНАЛОГОВЫЕ ДОХОДЫ, тыс. рублей</t>
  </si>
  <si>
    <t>Объем муниципального долга, тыс. рублей</t>
  </si>
  <si>
    <r>
      <t xml:space="preserve">   </t>
    </r>
    <r>
      <rPr>
        <sz val="18"/>
        <color theme="1"/>
        <rFont val="Times New Roman"/>
        <family val="1"/>
        <charset val="204"/>
      </rPr>
      <t>*</t>
    </r>
    <r>
      <rPr>
        <sz val="12"/>
        <color theme="1"/>
        <rFont val="Times New Roman"/>
        <family val="2"/>
        <charset val="204"/>
      </rPr>
      <t xml:space="preserve"> Доля объема расходов на обслуживание муниципального долга в очередном финансовом году и плановом периоде  не должна превышать 10 процентов утвержденного  решением о местном бюджете на очередной финансовый год и плановый период  общего объема расходов соответствующего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  </r>
  </si>
  <si>
    <t>на 01.01.2024 года</t>
  </si>
  <si>
    <t>на 01.01.2025 года</t>
  </si>
  <si>
    <t>Форма долговых обязатеольств</t>
  </si>
  <si>
    <t>Объем долга на начало периода</t>
  </si>
  <si>
    <t>Объем долга на конец периода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</si>
  <si>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</si>
  <si>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</si>
  <si>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Муниципальные гарантии</t>
  </si>
  <si>
    <t>2025 год</t>
  </si>
  <si>
    <t>на 01.01.2026 года</t>
  </si>
  <si>
    <t>2026 год</t>
  </si>
  <si>
    <t>на 01.01.2027 года</t>
  </si>
  <si>
    <r>
      <rPr>
        <sz val="16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2"/>
        <charset val="204"/>
      </rPr>
      <t xml:space="preserve"> -  применяется при составлении, утверждении и исполнении бюджетов, начиная с бюджетов на 2021 год.</t>
    </r>
  </si>
  <si>
    <t>2027 год</t>
  </si>
  <si>
    <t>на 01.01.2028 года</t>
  </si>
  <si>
    <t>Сведения об объеме муниципального долга Серышевского муниципального округа и о соблюдении ограничений по объему муниципального долга на начало и конец отчетного финансового 2024 года, проекта бюджета на 2025 год и плановый период 2026 и 2027 годов</t>
  </si>
  <si>
    <t>2024 год</t>
  </si>
  <si>
    <t xml:space="preserve">      Объем муниципального долга не должен превышать утвержденный решением о местном бюджете на очередной финансовый год и плановый период общий объем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 от налога на доходы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</si>
</sst>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vertical="center"/>
    </xf>
    <xf numFmtId="0" fontId="0" fillId="0" borderId="1" xfId="0" applyBorder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4" fontId="5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4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vertical="top" wrapText="1"/>
    </xf>
    <xf numFmtId="0" fontId="16" fillId="0" borderId="0" xfId="0" applyFont="1"/>
    <xf numFmtId="0" fontId="0" fillId="0" borderId="0" xfId="0" applyAlignment="1">
      <alignment horizontal="left" vertical="center" wrapText="1"/>
    </xf>
    <xf numFmtId="164" fontId="4" fillId="0" borderId="2" xfId="0" applyNumberFormat="1" applyFont="1" applyBorder="1" applyAlignment="1">
      <alignment vertical="center" wrapText="1"/>
    </xf>
    <xf numFmtId="165" fontId="0" fillId="0" borderId="1" xfId="0" applyNumberFormat="1" applyBorder="1" applyAlignment="1">
      <alignment horizontal="center"/>
    </xf>
    <xf numFmtId="164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5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4" fillId="0" borderId="1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zoomScale="80" zoomScaleNormal="80" workbookViewId="0">
      <selection activeCell="Q21" sqref="Q21"/>
    </sheetView>
  </sheetViews>
  <sheetFormatPr defaultRowHeight="15" x14ac:dyDescent="0.25"/>
  <cols>
    <col min="1" max="1" width="39.7109375" customWidth="1"/>
    <col min="2" max="2" width="10.5703125" customWidth="1"/>
    <col min="3" max="3" width="10.85546875" customWidth="1"/>
    <col min="4" max="4" width="10.42578125" customWidth="1"/>
    <col min="5" max="5" width="10" customWidth="1"/>
    <col min="6" max="6" width="10.85546875" customWidth="1"/>
    <col min="7" max="7" width="10.5703125" customWidth="1"/>
    <col min="8" max="8" width="10.28515625" customWidth="1"/>
    <col min="9" max="9" width="10.85546875" customWidth="1"/>
  </cols>
  <sheetData>
    <row r="1" spans="1:10" ht="58.5" customHeight="1" x14ac:dyDescent="0.3">
      <c r="A1" s="40" t="s">
        <v>37</v>
      </c>
      <c r="B1" s="40"/>
      <c r="C1" s="40"/>
      <c r="D1" s="40"/>
      <c r="E1" s="40"/>
      <c r="F1" s="40"/>
      <c r="G1" s="40"/>
      <c r="H1" s="40"/>
      <c r="I1" s="40"/>
      <c r="J1" s="2"/>
    </row>
    <row r="3" spans="1:10" ht="18" customHeight="1" x14ac:dyDescent="0.25">
      <c r="A3" s="37" t="s">
        <v>5</v>
      </c>
      <c r="B3" s="37"/>
      <c r="C3" s="37"/>
      <c r="D3" s="37"/>
      <c r="E3" s="37"/>
      <c r="F3" s="37"/>
      <c r="G3" s="37"/>
      <c r="H3" s="37"/>
      <c r="I3" s="37"/>
    </row>
    <row r="5" spans="1:10" x14ac:dyDescent="0.25">
      <c r="A5" s="48" t="s">
        <v>24</v>
      </c>
      <c r="B5" s="39" t="s">
        <v>38</v>
      </c>
      <c r="C5" s="39"/>
      <c r="D5" s="39" t="s">
        <v>30</v>
      </c>
      <c r="E5" s="39"/>
      <c r="F5" s="39" t="s">
        <v>32</v>
      </c>
      <c r="G5" s="39"/>
      <c r="H5" s="39" t="s">
        <v>35</v>
      </c>
      <c r="I5" s="39"/>
    </row>
    <row r="6" spans="1:10" ht="79.5" customHeight="1" x14ac:dyDescent="0.25">
      <c r="A6" s="48"/>
      <c r="B6" s="12" t="s">
        <v>25</v>
      </c>
      <c r="C6" s="5" t="s">
        <v>26</v>
      </c>
      <c r="D6" s="12" t="s">
        <v>25</v>
      </c>
      <c r="E6" s="5" t="s">
        <v>26</v>
      </c>
      <c r="F6" s="12" t="s">
        <v>25</v>
      </c>
      <c r="G6" s="5" t="s">
        <v>26</v>
      </c>
      <c r="H6" s="12" t="s">
        <v>25</v>
      </c>
      <c r="I6" s="33" t="s">
        <v>26</v>
      </c>
    </row>
    <row r="7" spans="1:10" ht="33" customHeight="1" x14ac:dyDescent="0.25">
      <c r="A7" s="6" t="s">
        <v>27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10" ht="55.5" customHeight="1" x14ac:dyDescent="0.25">
      <c r="A8" s="6" t="s">
        <v>28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10" ht="19.5" customHeight="1" x14ac:dyDescent="0.25">
      <c r="A9" s="6" t="s">
        <v>29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  <row r="10" spans="1:10" x14ac:dyDescent="0.25">
      <c r="A10" s="3" t="s">
        <v>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2" spans="1:10" ht="18.75" x14ac:dyDescent="0.3">
      <c r="A12" s="38" t="s">
        <v>4</v>
      </c>
      <c r="B12" s="38"/>
      <c r="C12" s="38"/>
      <c r="D12" s="38"/>
      <c r="E12" s="38"/>
      <c r="F12" s="38"/>
      <c r="G12" s="38"/>
      <c r="H12" s="38"/>
      <c r="I12" s="38"/>
    </row>
    <row r="13" spans="1:10" x14ac:dyDescent="0.25">
      <c r="B13" s="1"/>
      <c r="C13" s="1"/>
      <c r="D13" s="1"/>
      <c r="F13" s="1"/>
    </row>
    <row r="14" spans="1:10" ht="30" customHeight="1" x14ac:dyDescent="0.25">
      <c r="A14" s="4"/>
      <c r="B14" s="8" t="s">
        <v>22</v>
      </c>
      <c r="C14" s="8" t="s">
        <v>23</v>
      </c>
      <c r="D14" s="8" t="s">
        <v>31</v>
      </c>
      <c r="E14" s="8" t="s">
        <v>33</v>
      </c>
      <c r="F14" s="8" t="s">
        <v>36</v>
      </c>
      <c r="G14" s="1"/>
      <c r="H14" s="1"/>
      <c r="I14" s="1"/>
    </row>
    <row r="15" spans="1:10" ht="20.25" customHeight="1" x14ac:dyDescent="0.25">
      <c r="A15" s="7" t="s">
        <v>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1"/>
      <c r="H15" s="1"/>
      <c r="I15" s="1"/>
    </row>
    <row r="16" spans="1:10" ht="18" customHeight="1" x14ac:dyDescent="0.25">
      <c r="A16" s="7" t="s">
        <v>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1"/>
      <c r="H16" s="1"/>
      <c r="I16" s="1"/>
    </row>
    <row r="19" spans="1:9" ht="39.75" customHeight="1" x14ac:dyDescent="0.3">
      <c r="A19" s="40" t="s">
        <v>8</v>
      </c>
      <c r="B19" s="40"/>
      <c r="C19" s="40"/>
      <c r="D19" s="40"/>
      <c r="E19" s="40"/>
      <c r="F19" s="40"/>
      <c r="G19" s="40"/>
      <c r="H19" s="40"/>
      <c r="I19" s="40"/>
    </row>
    <row r="20" spans="1:9" ht="92.25" customHeight="1" x14ac:dyDescent="0.25">
      <c r="A20" s="41" t="s">
        <v>7</v>
      </c>
      <c r="B20" s="41"/>
      <c r="C20" s="41"/>
      <c r="D20" s="41"/>
      <c r="E20" s="41"/>
      <c r="F20" s="41"/>
      <c r="G20" s="41"/>
      <c r="H20" s="41"/>
      <c r="I20" s="41"/>
    </row>
    <row r="21" spans="1:9" ht="32.25" customHeight="1" x14ac:dyDescent="0.3">
      <c r="A21" s="20"/>
      <c r="B21" s="21">
        <v>2024</v>
      </c>
      <c r="C21" s="21">
        <v>2025</v>
      </c>
      <c r="D21" s="21">
        <v>2026</v>
      </c>
      <c r="E21" s="21">
        <v>2027</v>
      </c>
      <c r="F21" s="11"/>
    </row>
    <row r="22" spans="1:9" ht="32.25" customHeight="1" x14ac:dyDescent="0.3">
      <c r="A22" s="22" t="s">
        <v>11</v>
      </c>
      <c r="B22" s="21">
        <v>0</v>
      </c>
      <c r="C22" s="21">
        <v>0</v>
      </c>
      <c r="D22" s="21">
        <v>0</v>
      </c>
      <c r="E22" s="21">
        <v>0</v>
      </c>
      <c r="F22" s="11"/>
    </row>
    <row r="23" spans="1:9" ht="32.25" customHeight="1" x14ac:dyDescent="0.3">
      <c r="A23" s="22" t="s">
        <v>9</v>
      </c>
      <c r="B23" s="9">
        <v>0</v>
      </c>
      <c r="C23" s="9">
        <v>0</v>
      </c>
      <c r="D23" s="9">
        <v>0</v>
      </c>
      <c r="E23" s="9">
        <v>0</v>
      </c>
      <c r="F23" s="11"/>
    </row>
    <row r="24" spans="1:9" ht="45.75" customHeight="1" x14ac:dyDescent="0.3">
      <c r="A24" s="22" t="s">
        <v>10</v>
      </c>
      <c r="B24" s="9">
        <v>0</v>
      </c>
      <c r="C24" s="9">
        <v>0</v>
      </c>
      <c r="D24" s="9">
        <v>0</v>
      </c>
      <c r="E24" s="9">
        <v>0</v>
      </c>
      <c r="F24" s="11"/>
    </row>
    <row r="25" spans="1:9" ht="15" customHeight="1" x14ac:dyDescent="0.3">
      <c r="A25" s="23"/>
      <c r="B25" s="24"/>
      <c r="C25" s="24"/>
      <c r="D25" s="24"/>
      <c r="E25" s="10"/>
      <c r="F25" s="11"/>
    </row>
    <row r="26" spans="1:9" ht="78.75" customHeight="1" x14ac:dyDescent="0.25">
      <c r="A26" s="42" t="s">
        <v>39</v>
      </c>
      <c r="B26" s="42"/>
      <c r="C26" s="42"/>
      <c r="D26" s="42"/>
      <c r="E26" s="42"/>
      <c r="F26" s="42"/>
      <c r="G26" s="42"/>
      <c r="H26" s="42"/>
      <c r="I26" s="42"/>
    </row>
    <row r="27" spans="1:9" ht="18" customHeight="1" x14ac:dyDescent="0.25">
      <c r="A27" s="45"/>
      <c r="B27" s="45"/>
      <c r="C27" s="21">
        <v>2025</v>
      </c>
      <c r="D27" s="21">
        <v>2026</v>
      </c>
      <c r="E27" s="21">
        <v>2027</v>
      </c>
    </row>
    <row r="28" spans="1:9" ht="28.5" customHeight="1" x14ac:dyDescent="0.25">
      <c r="A28" s="43" t="s">
        <v>19</v>
      </c>
      <c r="B28" s="44"/>
      <c r="C28" s="32">
        <v>475184.5</v>
      </c>
      <c r="D28" s="32">
        <v>502937.4</v>
      </c>
      <c r="E28" s="32">
        <v>542571.80000000005</v>
      </c>
    </row>
    <row r="29" spans="1:9" ht="18" customHeight="1" x14ac:dyDescent="0.25">
      <c r="A29" s="46" t="s">
        <v>20</v>
      </c>
      <c r="B29" s="47"/>
      <c r="C29" s="9">
        <f>B15</f>
        <v>0</v>
      </c>
      <c r="D29" s="9">
        <f>C15</f>
        <v>0</v>
      </c>
      <c r="E29" s="9">
        <f>D15</f>
        <v>0</v>
      </c>
    </row>
    <row r="31" spans="1:9" ht="84.75" customHeight="1" x14ac:dyDescent="0.25">
      <c r="A31" s="34" t="s">
        <v>21</v>
      </c>
      <c r="B31" s="34"/>
      <c r="C31" s="34"/>
      <c r="D31" s="34"/>
      <c r="E31" s="34"/>
      <c r="F31" s="34"/>
      <c r="G31" s="34"/>
      <c r="H31" s="34"/>
      <c r="I31" s="34"/>
    </row>
    <row r="32" spans="1:9" ht="16.5" customHeight="1" x14ac:dyDescent="0.25">
      <c r="A32" s="19"/>
      <c r="B32" s="21">
        <v>2025</v>
      </c>
      <c r="C32" s="21">
        <v>2026</v>
      </c>
      <c r="D32" s="21">
        <v>2027</v>
      </c>
      <c r="E32" s="18"/>
      <c r="F32" s="18"/>
    </row>
    <row r="33" spans="1:9" ht="30" x14ac:dyDescent="0.25">
      <c r="A33" s="13" t="s">
        <v>12</v>
      </c>
      <c r="B33" s="30">
        <v>0</v>
      </c>
      <c r="C33" s="30">
        <v>0</v>
      </c>
      <c r="D33" s="30">
        <v>0</v>
      </c>
    </row>
    <row r="34" spans="1:9" hidden="1" x14ac:dyDescent="0.25">
      <c r="A34" s="13" t="s">
        <v>6</v>
      </c>
      <c r="B34" s="14">
        <v>1938449.7</v>
      </c>
      <c r="C34" s="14">
        <v>2037390.6</v>
      </c>
      <c r="D34" s="14">
        <v>2112881.5</v>
      </c>
    </row>
    <row r="35" spans="1:9" ht="15.75" x14ac:dyDescent="0.25">
      <c r="A35" s="15" t="s">
        <v>13</v>
      </c>
      <c r="B35" s="14">
        <v>0</v>
      </c>
      <c r="C35" s="14">
        <v>0</v>
      </c>
      <c r="D35" s="14">
        <v>0</v>
      </c>
    </row>
    <row r="36" spans="1:9" x14ac:dyDescent="0.25">
      <c r="A36" s="16" t="s">
        <v>18</v>
      </c>
      <c r="B36" s="30">
        <v>0</v>
      </c>
      <c r="C36" s="30">
        <v>0</v>
      </c>
      <c r="D36" s="30">
        <v>0</v>
      </c>
    </row>
    <row r="38" spans="1:9" ht="95.25" customHeight="1" x14ac:dyDescent="0.25">
      <c r="A38" s="35" t="s">
        <v>16</v>
      </c>
      <c r="B38" s="35"/>
      <c r="C38" s="35"/>
      <c r="D38" s="35"/>
      <c r="E38" s="35"/>
      <c r="F38" s="35"/>
      <c r="G38" s="35"/>
      <c r="H38" s="35"/>
      <c r="I38" s="35"/>
    </row>
    <row r="39" spans="1:9" ht="35.25" customHeight="1" x14ac:dyDescent="0.25">
      <c r="A39" s="19"/>
      <c r="B39" s="21">
        <v>2025</v>
      </c>
      <c r="C39" s="21">
        <v>2026</v>
      </c>
      <c r="D39" s="21">
        <v>2027</v>
      </c>
      <c r="E39" s="27"/>
      <c r="F39" s="27"/>
    </row>
    <row r="40" spans="1:9" ht="35.25" customHeight="1" x14ac:dyDescent="0.25">
      <c r="A40" s="28" t="s">
        <v>3</v>
      </c>
      <c r="B40" s="32">
        <f>C28</f>
        <v>475184.5</v>
      </c>
      <c r="C40" s="32">
        <f>D28</f>
        <v>502937.4</v>
      </c>
      <c r="D40" s="32">
        <f t="shared" ref="D40" si="0">E28</f>
        <v>542571.80000000005</v>
      </c>
      <c r="E40" s="27"/>
      <c r="F40" s="27"/>
    </row>
    <row r="41" spans="1:9" ht="27" customHeight="1" x14ac:dyDescent="0.25">
      <c r="A41" s="31" t="s">
        <v>14</v>
      </c>
      <c r="B41" s="17">
        <v>0</v>
      </c>
      <c r="C41" s="17">
        <v>0</v>
      </c>
      <c r="D41" s="17">
        <v>0</v>
      </c>
      <c r="E41" s="25"/>
    </row>
    <row r="42" spans="1:9" ht="33" customHeight="1" x14ac:dyDescent="0.25">
      <c r="A42" s="7" t="s">
        <v>17</v>
      </c>
      <c r="B42" s="21" t="s">
        <v>15</v>
      </c>
      <c r="C42" s="29">
        <f t="shared" ref="C42:D42" si="1">C41/C40*100</f>
        <v>0</v>
      </c>
      <c r="D42" s="29">
        <f t="shared" si="1"/>
        <v>0</v>
      </c>
    </row>
    <row r="44" spans="1:9" ht="28.5" customHeight="1" x14ac:dyDescent="0.25">
      <c r="A44" s="36" t="s">
        <v>34</v>
      </c>
      <c r="B44" s="36"/>
      <c r="C44" s="36"/>
      <c r="D44" s="36"/>
      <c r="E44" s="36"/>
      <c r="F44" s="36"/>
      <c r="G44" s="36"/>
      <c r="H44" s="36"/>
      <c r="I44" s="36"/>
    </row>
    <row r="47" spans="1:9" x14ac:dyDescent="0.25">
      <c r="C47" s="26"/>
    </row>
  </sheetData>
  <mergeCells count="17">
    <mergeCell ref="A1:I1"/>
    <mergeCell ref="A20:I20"/>
    <mergeCell ref="A19:I19"/>
    <mergeCell ref="A26:I26"/>
    <mergeCell ref="A28:B28"/>
    <mergeCell ref="A27:B27"/>
    <mergeCell ref="A5:A6"/>
    <mergeCell ref="B5:C5"/>
    <mergeCell ref="D5:E5"/>
    <mergeCell ref="F5:G5"/>
    <mergeCell ref="A31:I31"/>
    <mergeCell ref="A38:I38"/>
    <mergeCell ref="A44:I44"/>
    <mergeCell ref="A3:I3"/>
    <mergeCell ref="A12:I12"/>
    <mergeCell ref="H5:I5"/>
    <mergeCell ref="A29:B29"/>
  </mergeCells>
  <pageMargins left="0.70866141732283472" right="0.31496062992125984" top="0.35433070866141736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 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Zaharevich</dc:creator>
  <cp:lastModifiedBy>Пользователь Windows</cp:lastModifiedBy>
  <cp:lastPrinted>2022-11-17T06:46:18Z</cp:lastPrinted>
  <dcterms:created xsi:type="dcterms:W3CDTF">2016-10-20T01:39:51Z</dcterms:created>
  <dcterms:modified xsi:type="dcterms:W3CDTF">2025-01-29T05:54:11Z</dcterms:modified>
</cp:coreProperties>
</file>